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<sst xmlns="http://schemas.openxmlformats.org/spreadsheetml/2006/main" count="58" uniqueCount="42">
  <si>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Muhammed Nesim</t>
  </si>
  <si>
    <t>Dikmen</t>
  </si>
  <si>
    <t xml:space="preserve">Ahmet </t>
  </si>
  <si>
    <t>Sekanlı</t>
  </si>
  <si>
    <t>Abdulkadir</t>
  </si>
  <si>
    <t>Salalı</t>
  </si>
  <si>
    <t>Faruk</t>
  </si>
  <si>
    <t>Güngören</t>
  </si>
  <si>
    <t>Fidan</t>
  </si>
  <si>
    <t>Güven</t>
  </si>
  <si>
    <t>Sabahattin</t>
  </si>
  <si>
    <t>Çam</t>
  </si>
  <si>
    <t>İbrahim</t>
  </si>
  <si>
    <t>Kuş</t>
  </si>
  <si>
    <t>Bahriye</t>
  </si>
  <si>
    <t>Yıldız</t>
  </si>
  <si>
    <t>Selma</t>
  </si>
  <si>
    <t>Gümüşbaş</t>
  </si>
  <si>
    <t>Serdar Mustafa</t>
  </si>
  <si>
    <t>Murat Ömer Şuhudi</t>
  </si>
  <si>
    <t>Abdussamed Salih</t>
  </si>
  <si>
    <t>Özer</t>
  </si>
  <si>
    <t>Fatih</t>
  </si>
  <si>
    <t>Yavuzarslan</t>
  </si>
  <si>
    <t>Gökhan</t>
  </si>
  <si>
    <t>Yılmaz</t>
  </si>
  <si>
    <t>EMRAH</t>
  </si>
  <si>
    <t>TEKİN</t>
  </si>
  <si>
    <t>Adı</t>
  </si>
  <si>
    <t>Soyadı</t>
  </si>
  <si>
    <t>Yabancı dil sınav sonucu</t>
  </si>
  <si>
    <t>Yararlanma</t>
  </si>
  <si>
    <t>Erasmus Puanı</t>
  </si>
  <si>
    <t>Kemal Caner</t>
  </si>
  <si>
    <t>Bayrakçı</t>
  </si>
  <si>
    <t xml:space="preserve">Faydalanma Etkisi 
(% 50)
</t>
  </si>
  <si>
    <t>Dil puanı etkisi
(% 50)</t>
  </si>
  <si>
    <t>Sıralama</t>
  </si>
  <si>
    <t>ASİL</t>
  </si>
  <si>
    <t>YEDEK</t>
  </si>
  <si>
    <t>Durumu</t>
  </si>
  <si>
    <t>No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</si>
</sst>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5" applyNumberFormat="0" applyAlignment="0" applyProtection="0"/>
    <xf numFmtId="0" fontId="9" fillId="3" borderId="6" applyNumberFormat="0" applyAlignment="0" applyProtection="0"/>
    <xf numFmtId="0" fontId="11" fillId="9" borderId="6" applyNumberFormat="0" applyAlignment="0" applyProtection="0"/>
    <xf numFmtId="0" fontId="13" fillId="13" borderId="7" applyNumberFormat="0" applyAlignment="0" applyProtection="0"/>
    <xf numFmtId="0" fontId="6" fillId="7" borderId="0" applyNumberFormat="0" applyBorder="0" applyAlignment="0" applyProtection="0"/>
    <xf numFmtId="0" fontId="7" fillId="14" borderId="0" applyNumberFormat="0" applyBorder="0" applyAlignment="0" applyProtection="0"/>
    <xf numFmtId="0" fontId="0" fillId="5" borderId="8" applyNumberFormat="0" applyFont="0" applyAlignment="0" applyProtection="0"/>
    <xf numFmtId="0" fontId="8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" fontId="0" fillId="18" borderId="10" xfId="0" applyNumberForma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2" fontId="0" fillId="19" borderId="10" xfId="0" applyNumberForma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zoomScalePageLayoutView="0" workbookViewId="0" topLeftCell="B1">
      <selection activeCell="J24" sqref="J24"/>
    </sheetView>
  </sheetViews>
  <sheetFormatPr defaultColWidth="9.140625" defaultRowHeight="15"/>
  <cols>
    <col min="3" max="3" width="18.8515625" style="0" customWidth="1"/>
    <col min="4" max="4" width="13.7109375" style="0" customWidth="1"/>
    <col min="5" max="5" width="12.421875" style="0" customWidth="1"/>
    <col min="6" max="6" width="11.421875" style="0" customWidth="1"/>
    <col min="7" max="7" width="16.28125" style="0" customWidth="1"/>
    <col min="8" max="8" width="14.7109375" style="0" customWidth="1"/>
    <col min="9" max="9" width="13.421875" style="1" customWidth="1"/>
  </cols>
  <sheetData>
    <row r="1" spans="1:10" s="2" customFormat="1" ht="41.25" customHeight="1">
      <c r="A1" s="2" t="s">
        <v>37</v>
      </c>
      <c r="B1" s="3" t="s">
        <v>41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35</v>
      </c>
      <c r="H1" s="3" t="s">
        <v>36</v>
      </c>
      <c r="I1" s="3" t="s">
        <v>32</v>
      </c>
      <c r="J1" s="3" t="s">
        <v>40</v>
      </c>
    </row>
    <row r="2" spans="1:10" s="4" customFormat="1" ht="15">
      <c r="A2" s="4">
        <v>1</v>
      </c>
      <c r="B2" s="5">
        <v>1</v>
      </c>
      <c r="C2" s="6" t="s">
        <v>33</v>
      </c>
      <c r="D2" s="6" t="s">
        <v>34</v>
      </c>
      <c r="E2" s="7">
        <v>88.75</v>
      </c>
      <c r="F2" s="5">
        <v>0</v>
      </c>
      <c r="G2" s="5">
        <f aca="true" t="shared" si="0" ref="G2:G17">50-(F2*10)</f>
        <v>50</v>
      </c>
      <c r="H2" s="5">
        <f aca="true" t="shared" si="1" ref="H2:H17">50*E2/100</f>
        <v>44.375</v>
      </c>
      <c r="I2" s="5">
        <f aca="true" t="shared" si="2" ref="I2:I17">G2+H2</f>
        <v>94.375</v>
      </c>
      <c r="J2" s="5" t="s">
        <v>38</v>
      </c>
    </row>
    <row r="3" spans="1:10" s="4" customFormat="1" ht="15">
      <c r="A3" s="4">
        <v>3</v>
      </c>
      <c r="B3" s="5">
        <v>2</v>
      </c>
      <c r="C3" s="6" t="s">
        <v>0</v>
      </c>
      <c r="D3" s="6" t="s">
        <v>1</v>
      </c>
      <c r="E3" s="7">
        <v>58.75</v>
      </c>
      <c r="F3" s="5">
        <v>0</v>
      </c>
      <c r="G3" s="5">
        <f t="shared" si="0"/>
        <v>50</v>
      </c>
      <c r="H3" s="5">
        <f t="shared" si="1"/>
        <v>29.375</v>
      </c>
      <c r="I3" s="5">
        <f t="shared" si="2"/>
        <v>79.375</v>
      </c>
      <c r="J3" s="5" t="s">
        <v>38</v>
      </c>
    </row>
    <row r="4" spans="1:10" s="4" customFormat="1" ht="15">
      <c r="A4" s="4">
        <v>4</v>
      </c>
      <c r="B4" s="5">
        <v>3</v>
      </c>
      <c r="C4" s="6" t="s">
        <v>2</v>
      </c>
      <c r="D4" s="6" t="s">
        <v>3</v>
      </c>
      <c r="E4" s="7">
        <v>76.25</v>
      </c>
      <c r="F4" s="5">
        <v>1</v>
      </c>
      <c r="G4" s="5">
        <f t="shared" si="0"/>
        <v>40</v>
      </c>
      <c r="H4" s="5">
        <f t="shared" si="1"/>
        <v>38.125</v>
      </c>
      <c r="I4" s="5">
        <f t="shared" si="2"/>
        <v>78.125</v>
      </c>
      <c r="J4" s="5" t="s">
        <v>38</v>
      </c>
    </row>
    <row r="5" spans="1:10" s="4" customFormat="1" ht="15">
      <c r="A5" s="4">
        <v>5</v>
      </c>
      <c r="B5" s="5">
        <v>4</v>
      </c>
      <c r="C5" s="6" t="s">
        <v>4</v>
      </c>
      <c r="D5" s="6" t="s">
        <v>5</v>
      </c>
      <c r="E5" s="7">
        <v>48.75</v>
      </c>
      <c r="F5" s="5">
        <v>0</v>
      </c>
      <c r="G5" s="5">
        <f t="shared" si="0"/>
        <v>50</v>
      </c>
      <c r="H5" s="5">
        <f t="shared" si="1"/>
        <v>24.375</v>
      </c>
      <c r="I5" s="5">
        <f t="shared" si="2"/>
        <v>74.375</v>
      </c>
      <c r="J5" s="5" t="s">
        <v>38</v>
      </c>
    </row>
    <row r="6" spans="1:10" s="4" customFormat="1" ht="15">
      <c r="A6" s="4">
        <v>6</v>
      </c>
      <c r="B6" s="8">
        <v>5</v>
      </c>
      <c r="C6" s="8" t="s">
        <v>6</v>
      </c>
      <c r="D6" s="8" t="s">
        <v>7</v>
      </c>
      <c r="E6" s="9">
        <v>60</v>
      </c>
      <c r="F6" s="10">
        <v>1</v>
      </c>
      <c r="G6" s="10">
        <f t="shared" si="0"/>
        <v>40</v>
      </c>
      <c r="H6" s="10">
        <f t="shared" si="1"/>
        <v>30</v>
      </c>
      <c r="I6" s="10">
        <f t="shared" si="2"/>
        <v>70</v>
      </c>
      <c r="J6" s="10" t="s">
        <v>39</v>
      </c>
    </row>
    <row r="7" spans="1:10" s="4" customFormat="1" ht="15">
      <c r="A7" s="4">
        <v>7</v>
      </c>
      <c r="B7" s="8">
        <v>6</v>
      </c>
      <c r="C7" s="8" t="s">
        <v>12</v>
      </c>
      <c r="D7" s="8" t="s">
        <v>13</v>
      </c>
      <c r="E7" s="9">
        <v>57.5</v>
      </c>
      <c r="F7" s="10">
        <v>1</v>
      </c>
      <c r="G7" s="10">
        <f t="shared" si="0"/>
        <v>40</v>
      </c>
      <c r="H7" s="10">
        <f t="shared" si="1"/>
        <v>28.75</v>
      </c>
      <c r="I7" s="10">
        <f t="shared" si="2"/>
        <v>68.75</v>
      </c>
      <c r="J7" s="10" t="s">
        <v>39</v>
      </c>
    </row>
    <row r="8" spans="1:10" s="4" customFormat="1" ht="15">
      <c r="A8" s="4">
        <v>8</v>
      </c>
      <c r="B8" s="8">
        <v>7</v>
      </c>
      <c r="C8" s="8" t="s">
        <v>8</v>
      </c>
      <c r="D8" s="8" t="s">
        <v>9</v>
      </c>
      <c r="E8" s="9">
        <v>35</v>
      </c>
      <c r="F8" s="10">
        <v>0</v>
      </c>
      <c r="G8" s="10">
        <f t="shared" si="0"/>
        <v>50</v>
      </c>
      <c r="H8" s="10">
        <f t="shared" si="1"/>
        <v>17.5</v>
      </c>
      <c r="I8" s="10">
        <f t="shared" si="2"/>
        <v>67.5</v>
      </c>
      <c r="J8" s="10" t="s">
        <v>39</v>
      </c>
    </row>
    <row r="9" spans="1:10" s="4" customFormat="1" ht="15">
      <c r="A9" s="4">
        <v>9</v>
      </c>
      <c r="B9" s="8">
        <v>8</v>
      </c>
      <c r="C9" s="8" t="s">
        <v>10</v>
      </c>
      <c r="D9" s="8" t="s">
        <v>11</v>
      </c>
      <c r="E9" s="9">
        <v>34</v>
      </c>
      <c r="F9" s="10">
        <v>0</v>
      </c>
      <c r="G9" s="10">
        <f t="shared" si="0"/>
        <v>50</v>
      </c>
      <c r="H9" s="10">
        <f t="shared" si="1"/>
        <v>17</v>
      </c>
      <c r="I9" s="10">
        <f t="shared" si="2"/>
        <v>67</v>
      </c>
      <c r="J9" s="10" t="s">
        <v>39</v>
      </c>
    </row>
    <row r="10" spans="1:10" s="4" customFormat="1" ht="15">
      <c r="A10" s="4">
        <v>10</v>
      </c>
      <c r="B10" s="8">
        <v>9</v>
      </c>
      <c r="C10" s="8" t="s">
        <v>18</v>
      </c>
      <c r="D10" s="8" t="s">
        <v>17</v>
      </c>
      <c r="E10" s="9">
        <v>27.5</v>
      </c>
      <c r="F10" s="10">
        <v>0</v>
      </c>
      <c r="G10" s="10">
        <f t="shared" si="0"/>
        <v>50</v>
      </c>
      <c r="H10" s="10">
        <f t="shared" si="1"/>
        <v>13.75</v>
      </c>
      <c r="I10" s="10">
        <f t="shared" si="2"/>
        <v>63.75</v>
      </c>
      <c r="J10" s="10" t="s">
        <v>39</v>
      </c>
    </row>
    <row r="11" spans="1:10" s="4" customFormat="1" ht="15">
      <c r="A11" s="4">
        <v>11</v>
      </c>
      <c r="B11" s="8">
        <v>10</v>
      </c>
      <c r="C11" s="8" t="s">
        <v>14</v>
      </c>
      <c r="D11" s="8" t="s">
        <v>15</v>
      </c>
      <c r="E11" s="9">
        <v>24</v>
      </c>
      <c r="F11" s="10">
        <v>0</v>
      </c>
      <c r="G11" s="10">
        <f t="shared" si="0"/>
        <v>50</v>
      </c>
      <c r="H11" s="10">
        <f t="shared" si="1"/>
        <v>12</v>
      </c>
      <c r="I11" s="10">
        <f t="shared" si="2"/>
        <v>62</v>
      </c>
      <c r="J11" s="10" t="s">
        <v>39</v>
      </c>
    </row>
    <row r="12" spans="1:10" s="4" customFormat="1" ht="15">
      <c r="A12" s="4">
        <v>12</v>
      </c>
      <c r="B12" s="8">
        <v>11</v>
      </c>
      <c r="C12" s="8" t="s">
        <v>16</v>
      </c>
      <c r="D12" s="8" t="s">
        <v>17</v>
      </c>
      <c r="E12" s="9">
        <v>21.25</v>
      </c>
      <c r="F12" s="10">
        <v>0</v>
      </c>
      <c r="G12" s="10">
        <f t="shared" si="0"/>
        <v>50</v>
      </c>
      <c r="H12" s="10">
        <f t="shared" si="1"/>
        <v>10.625</v>
      </c>
      <c r="I12" s="10">
        <f t="shared" si="2"/>
        <v>60.625</v>
      </c>
      <c r="J12" s="10" t="s">
        <v>39</v>
      </c>
    </row>
    <row r="13" spans="1:10" s="4" customFormat="1" ht="15">
      <c r="A13" s="4">
        <v>13</v>
      </c>
      <c r="B13" s="8">
        <v>12</v>
      </c>
      <c r="C13" s="8" t="s">
        <v>19</v>
      </c>
      <c r="D13" s="8" t="s">
        <v>9</v>
      </c>
      <c r="E13" s="9">
        <v>25</v>
      </c>
      <c r="F13" s="10">
        <v>1</v>
      </c>
      <c r="G13" s="10">
        <f t="shared" si="0"/>
        <v>40</v>
      </c>
      <c r="H13" s="10">
        <f t="shared" si="1"/>
        <v>12.5</v>
      </c>
      <c r="I13" s="10">
        <f t="shared" si="2"/>
        <v>52.5</v>
      </c>
      <c r="J13" s="10" t="s">
        <v>39</v>
      </c>
    </row>
    <row r="14" spans="1:10" s="4" customFormat="1" ht="15">
      <c r="A14" s="4">
        <v>14</v>
      </c>
      <c r="B14" s="8">
        <v>13</v>
      </c>
      <c r="C14" s="8" t="s">
        <v>20</v>
      </c>
      <c r="D14" s="8" t="s">
        <v>21</v>
      </c>
      <c r="E14" s="9">
        <v>0</v>
      </c>
      <c r="F14" s="10">
        <v>0</v>
      </c>
      <c r="G14" s="10">
        <f t="shared" si="0"/>
        <v>50</v>
      </c>
      <c r="H14" s="10">
        <f t="shared" si="1"/>
        <v>0</v>
      </c>
      <c r="I14" s="10">
        <f t="shared" si="2"/>
        <v>50</v>
      </c>
      <c r="J14" s="10" t="s">
        <v>39</v>
      </c>
    </row>
    <row r="15" spans="1:10" s="4" customFormat="1" ht="15">
      <c r="A15" s="4">
        <v>15</v>
      </c>
      <c r="B15" s="8">
        <v>14</v>
      </c>
      <c r="C15" s="8" t="s">
        <v>22</v>
      </c>
      <c r="D15" s="8" t="s">
        <v>23</v>
      </c>
      <c r="E15" s="9">
        <v>0</v>
      </c>
      <c r="F15" s="10">
        <v>0</v>
      </c>
      <c r="G15" s="10">
        <f t="shared" si="0"/>
        <v>50</v>
      </c>
      <c r="H15" s="10">
        <f t="shared" si="1"/>
        <v>0</v>
      </c>
      <c r="I15" s="10">
        <f t="shared" si="2"/>
        <v>50</v>
      </c>
      <c r="J15" s="10" t="s">
        <v>39</v>
      </c>
    </row>
    <row r="16" spans="1:10" s="4" customFormat="1" ht="15">
      <c r="A16" s="4">
        <v>16</v>
      </c>
      <c r="B16" s="8">
        <v>15</v>
      </c>
      <c r="C16" s="8" t="s">
        <v>24</v>
      </c>
      <c r="D16" s="8" t="s">
        <v>25</v>
      </c>
      <c r="E16" s="9">
        <v>0</v>
      </c>
      <c r="F16" s="10">
        <v>0</v>
      </c>
      <c r="G16" s="10">
        <f t="shared" si="0"/>
        <v>50</v>
      </c>
      <c r="H16" s="10">
        <f t="shared" si="1"/>
        <v>0</v>
      </c>
      <c r="I16" s="10">
        <f t="shared" si="2"/>
        <v>50</v>
      </c>
      <c r="J16" s="10" t="s">
        <v>39</v>
      </c>
    </row>
    <row r="17" spans="1:10" s="4" customFormat="1" ht="15">
      <c r="A17" s="4">
        <v>17</v>
      </c>
      <c r="B17" s="8">
        <v>16</v>
      </c>
      <c r="C17" s="8" t="s">
        <v>26</v>
      </c>
      <c r="D17" s="8" t="s">
        <v>27</v>
      </c>
      <c r="E17" s="9">
        <v>0</v>
      </c>
      <c r="F17" s="10">
        <v>0</v>
      </c>
      <c r="G17" s="10">
        <f t="shared" si="0"/>
        <v>50</v>
      </c>
      <c r="H17" s="10">
        <f t="shared" si="1"/>
        <v>0</v>
      </c>
      <c r="I17" s="10">
        <f t="shared" si="2"/>
        <v>50</v>
      </c>
      <c r="J17" s="10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Kullanıcısı</dc:creator>
  <cp:keywords/>
  <dc:description/>
  <cp:lastModifiedBy>admin</cp:lastModifiedBy>
  <dcterms:created xsi:type="dcterms:W3CDTF">2018-10-17T06:53:11Z</dcterms:created>
  <dcterms:modified xsi:type="dcterms:W3CDTF">2018-10-17T19:38:10Z</dcterms:modified>
  <cp:category/>
  <cp:version/>
  <cp:contentType/>
  <cp:contentStatus/>
</cp:coreProperties>
</file>